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71" i="1" l="1"/>
  <c r="R70" i="1"/>
  <c r="Q71" i="1"/>
  <c r="P71" i="1"/>
  <c r="O71" i="1"/>
  <c r="N70" i="1"/>
  <c r="M70" i="1"/>
  <c r="L70" i="1"/>
  <c r="K70" i="1"/>
  <c r="J70" i="1"/>
  <c r="I70" i="1"/>
  <c r="H70" i="1"/>
  <c r="G70" i="1"/>
  <c r="F70" i="1"/>
  <c r="E70" i="1"/>
  <c r="D70" i="1"/>
  <c r="C70" i="1"/>
  <c r="R75" i="1" l="1"/>
  <c r="R68" i="1"/>
  <c r="R62" i="1"/>
  <c r="R46" i="1"/>
  <c r="R38" i="1"/>
  <c r="R35" i="1"/>
  <c r="R27" i="1"/>
  <c r="R21" i="1"/>
  <c r="R13" i="1"/>
  <c r="R8" i="1"/>
</calcChain>
</file>

<file path=xl/sharedStrings.xml><?xml version="1.0" encoding="utf-8"?>
<sst xmlns="http://schemas.openxmlformats.org/spreadsheetml/2006/main" count="77" uniqueCount="55">
  <si>
    <t>Pamatizglītības mazākumtautību programma (21011121)</t>
  </si>
  <si>
    <t>Speciālās pamatizglītības mazākumtautību programma izglītojamajiem ar mācīšanās traucējumiem (21015621)</t>
  </si>
  <si>
    <t>Vispārējās vidējās izglītības vispārizglītojošā virziena mazākumtautību programma (31011021)</t>
  </si>
  <si>
    <t>Vispārējās vidējās izglītības matemātikas, dabaszinību un tehnikas virziena mazākumtautību programma (31013021)</t>
  </si>
  <si>
    <t>1. klase</t>
  </si>
  <si>
    <t>2. klase</t>
  </si>
  <si>
    <t>3. klase</t>
  </si>
  <si>
    <t>4. klase</t>
  </si>
  <si>
    <t>5. klase</t>
  </si>
  <si>
    <t>6. klase</t>
  </si>
  <si>
    <t>7. klase</t>
  </si>
  <si>
    <t>8. klase</t>
  </si>
  <si>
    <t>9. klase</t>
  </si>
  <si>
    <t>10. klase</t>
  </si>
  <si>
    <t>11. klase</t>
  </si>
  <si>
    <t>12. klase</t>
  </si>
  <si>
    <t>KOPĀ
1.-6.klasē</t>
  </si>
  <si>
    <r>
      <t xml:space="preserve">KOPĀ
</t>
    </r>
    <r>
      <rPr>
        <b/>
        <sz val="10"/>
        <color indexed="8"/>
        <rFont val="Arial"/>
        <charset val="1"/>
      </rPr>
      <t>7.-9.klasē</t>
    </r>
  </si>
  <si>
    <r>
      <t xml:space="preserve">KOPĀ
</t>
    </r>
    <r>
      <rPr>
        <b/>
        <sz val="10"/>
        <color indexed="8"/>
        <rFont val="Arial"/>
        <charset val="1"/>
      </rPr>
      <t>10.-12.klasē</t>
    </r>
  </si>
  <si>
    <r>
      <t xml:space="preserve">KOPĀ
</t>
    </r>
    <r>
      <rPr>
        <b/>
        <sz val="10"/>
        <color indexed="8"/>
        <rFont val="Arial"/>
        <charset val="1"/>
      </rPr>
      <t>1.-12.klasē</t>
    </r>
  </si>
  <si>
    <t>Rēzeknes 2.vidusskola</t>
  </si>
  <si>
    <t>Izglītojamo skaits Rēzeknes pilsētas vispārējās izglītības iestādēs 2016.gada 1.septembrī.</t>
  </si>
  <si>
    <t>Rēzeknes 3.vidusskola</t>
  </si>
  <si>
    <t>Pamatizglītības 2. posma (7.- 9.klase) programma (23011113)</t>
  </si>
  <si>
    <t>Vispārējās vidējās izglītības vispārizglītojošā virziena programma (31011012)</t>
  </si>
  <si>
    <t>Vispārējās vidējās izglītības vispārizglītojošā virziena programma (31011014)</t>
  </si>
  <si>
    <t>Vispārējās vidējās izglītības vispārizglītojošā virziena mazākumtautību programma (31011022)</t>
  </si>
  <si>
    <t>Rēzeknes 4.vidusskola</t>
  </si>
  <si>
    <t>Pamatizglītības programma (21011111)</t>
  </si>
  <si>
    <t>Pamatizglītības profesionāli orientētā virziena programma (21014111)</t>
  </si>
  <si>
    <t>Vispārējās vidējās izglītības vispārizglītojošā virziena programma (31011011)</t>
  </si>
  <si>
    <t>Vispārējās vidējās izglītības matemātikas, dabaszinību un tehnikas virziena programma (31013011)</t>
  </si>
  <si>
    <t>Rēzeknes 5.vidusskola</t>
  </si>
  <si>
    <t>Pamatizglītības mazākumtautību profesionāli orientētā virziena programma (21014121)</t>
  </si>
  <si>
    <t>Speciālās pamatizglītības mazākumtautību programma izglītojamajiem ar valodas traucējumiem (21015521)</t>
  </si>
  <si>
    <t>Rēzeknes 6.vidusskola</t>
  </si>
  <si>
    <t>Pamatizglītības pirmā posma (1.-6.klase) programma (11011111)</t>
  </si>
  <si>
    <t>Rēzeknes sākumskola</t>
  </si>
  <si>
    <t>Pamatizglītības otrā posma (7.- 9.klase) programma (23011111)</t>
  </si>
  <si>
    <t>Pamatizglītības otrā posma (7.-9.klase) matemātikas, dabaszinību un tehnikas virziena programma (23013111)</t>
  </si>
  <si>
    <t>Vispārējās vidējās izglītības humanitārā un sociālā virziena programma (31012011)</t>
  </si>
  <si>
    <t>Rēzeknes Valsts 1.ģimnāzija</t>
  </si>
  <si>
    <t>Mazākumtautību vispārējās pirmsskolas izglītības programma (01011121)</t>
  </si>
  <si>
    <t>Speciālās pamatizglītības mazākumtautību programma izglītojamajiem ar garīgās attīstības traucējumiem (21015821)</t>
  </si>
  <si>
    <t>Vispārējās vidējās izglītības profesionāli orientētā virziena mazākumtautību programma (31014021)</t>
  </si>
  <si>
    <t>Rēzeknes valsts poļu ģimnāzija</t>
  </si>
  <si>
    <t>Speciālās pamatizglītības programma izglītojamajiem ar valodas traucējumiem (21015511)</t>
  </si>
  <si>
    <t>Speciālās pamatizglītības programma izglītojamajiem ar mācīšanās traucējumiem (21015611)</t>
  </si>
  <si>
    <t>Speciālās pamatizglītības programma izglītojamajiem ar garīgās attīstības traucējumiem (21015811)</t>
  </si>
  <si>
    <t>Speciālās pamatizglītības programma izglītojamajiem ar smagiem garīgās attīstības traucējumiem vai vairākiem smagiem attīstības traucējumiem (21015911)</t>
  </si>
  <si>
    <t>Rēzeknes internātpamatskola - attīstības centrs</t>
  </si>
  <si>
    <t>Rēzeknes Katoļu vidusskola (dibin. Rēzeknes - Aglonas diacēze)</t>
  </si>
  <si>
    <t>Autrumlatvijas Tehnoloģiju vidusskola (dibin. Rēzeknes Tehnoloģiju akadēmija)</t>
  </si>
  <si>
    <t>Izglītības iestāde / izglītības programma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</si>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</sst>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0"/>
      <color indexed="8"/>
      <name val="Arial"/>
      <charset val="186"/>
    </font>
    <font>
      <b/>
      <sz val="10"/>
      <color indexed="8"/>
      <name val="Arial"/>
      <charset val="186"/>
    </font>
    <font>
      <b/>
      <sz val="10"/>
      <color indexed="8"/>
      <name val="Arial"/>
      <charset val="1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b/>
      <sz val="12"/>
      <color theme="1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2"/>
      <color theme="1"/>
      <name val="Arial"/>
      <family val="2"/>
      <charset val="186"/>
    </font>
    <font>
      <i/>
      <sz val="12"/>
      <color theme="1"/>
      <name val="Arial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3" xfId="0" applyFont="1" applyBorder="1" applyAlignment="1" applyProtection="1">
      <alignment horizontal="center" vertical="top" wrapText="1" readingOrder="1"/>
      <protection locked="0"/>
    </xf>
    <xf numFmtId="0" fontId="6" fillId="0" borderId="6" xfId="0" applyFont="1" applyBorder="1" applyAlignment="1" applyProtection="1">
      <alignment horizontal="center" vertical="top" wrapText="1" readingOrder="1"/>
      <protection locked="0"/>
    </xf>
    <xf numFmtId="0" fontId="2" fillId="0" borderId="9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 applyProtection="1">
      <alignment vertical="top" wrapText="1" readingOrder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Border="1" applyAlignment="1" applyProtection="1">
      <alignment horizontal="center" vertical="top" wrapText="1" readingOrder="1"/>
      <protection locked="0"/>
    </xf>
    <xf numFmtId="0" fontId="2" fillId="2" borderId="9" xfId="0" applyFont="1" applyFill="1" applyBorder="1" applyAlignment="1" applyProtection="1">
      <alignment horizontal="center" vertical="center" wrapText="1" readingOrder="1"/>
      <protection locked="0"/>
    </xf>
    <xf numFmtId="0" fontId="3" fillId="2" borderId="9" xfId="0" applyFont="1" applyFill="1" applyBorder="1" applyAlignment="1" applyProtection="1">
      <alignment horizontal="center" vertical="center" wrapText="1" readingOrder="1"/>
      <protection locked="0"/>
    </xf>
    <xf numFmtId="0" fontId="6" fillId="2" borderId="3" xfId="0" applyFont="1" applyFill="1" applyBorder="1" applyAlignment="1" applyProtection="1">
      <alignment horizontal="center" vertical="top" wrapText="1" readingOrder="1"/>
      <protection locked="0"/>
    </xf>
    <xf numFmtId="0" fontId="6" fillId="2" borderId="6" xfId="0" applyFont="1" applyFill="1" applyBorder="1" applyAlignment="1" applyProtection="1">
      <alignment horizontal="center" vertical="top" wrapText="1" readingOrder="1"/>
      <protection locked="0"/>
    </xf>
    <xf numFmtId="0" fontId="6" fillId="3" borderId="3" xfId="0" applyFont="1" applyFill="1" applyBorder="1" applyAlignment="1" applyProtection="1">
      <alignment horizontal="center" vertical="top" wrapText="1" readingOrder="1"/>
      <protection locked="0"/>
    </xf>
    <xf numFmtId="0" fontId="6" fillId="0" borderId="6" xfId="0" applyFont="1" applyBorder="1" applyAlignment="1" applyProtection="1">
      <alignment horizontal="center" wrapText="1" readingOrder="1"/>
      <protection locked="0"/>
    </xf>
    <xf numFmtId="0" fontId="6" fillId="0" borderId="3" xfId="0" applyFont="1" applyBorder="1" applyAlignment="1" applyProtection="1">
      <alignment horizontal="center" wrapText="1" readingOrder="1"/>
      <protection locked="0"/>
    </xf>
    <xf numFmtId="0" fontId="6" fillId="4" borderId="3" xfId="0" applyFont="1" applyFill="1" applyBorder="1" applyAlignment="1" applyProtection="1">
      <alignment horizontal="center" wrapText="1" readingOrder="1"/>
      <protection locked="0"/>
    </xf>
    <xf numFmtId="0" fontId="10" fillId="2" borderId="3" xfId="0" applyFont="1" applyFill="1" applyBorder="1" applyAlignment="1" applyProtection="1">
      <alignment horizontal="center" wrapText="1" readingOrder="1"/>
      <protection locked="0"/>
    </xf>
    <xf numFmtId="0" fontId="6" fillId="3" borderId="3" xfId="0" applyFont="1" applyFill="1" applyBorder="1" applyAlignment="1" applyProtection="1">
      <alignment horizontal="center" wrapText="1" readingOrder="1"/>
      <protection locked="0"/>
    </xf>
    <xf numFmtId="0" fontId="6" fillId="5" borderId="3" xfId="0" applyFont="1" applyFill="1" applyBorder="1" applyAlignment="1" applyProtection="1">
      <alignment horizontal="center" wrapText="1" readingOrder="1"/>
      <protection locked="0"/>
    </xf>
    <xf numFmtId="0" fontId="6" fillId="5" borderId="6" xfId="0" applyFont="1" applyFill="1" applyBorder="1" applyAlignment="1" applyProtection="1">
      <alignment horizontal="center" wrapText="1" readingOrder="1"/>
      <protection locked="0"/>
    </xf>
    <xf numFmtId="0" fontId="10" fillId="2" borderId="6" xfId="0" applyFont="1" applyFill="1" applyBorder="1" applyAlignment="1" applyProtection="1">
      <alignment horizontal="center" wrapText="1" readingOrder="1"/>
      <protection locked="0"/>
    </xf>
    <xf numFmtId="0" fontId="1" fillId="0" borderId="3" xfId="0" applyFont="1" applyBorder="1" applyAlignment="1" applyProtection="1">
      <alignment horizontal="center" wrapText="1" readingOrder="1"/>
      <protection locked="0"/>
    </xf>
    <xf numFmtId="0" fontId="1" fillId="3" borderId="3" xfId="0" applyFont="1" applyFill="1" applyBorder="1" applyAlignment="1" applyProtection="1">
      <alignment horizontal="center" wrapText="1" readingOrder="1"/>
      <protection locked="0"/>
    </xf>
    <xf numFmtId="0" fontId="1" fillId="0" borderId="6" xfId="0" applyFont="1" applyBorder="1" applyAlignment="1" applyProtection="1">
      <alignment horizontal="center" wrapText="1" readingOrder="1"/>
      <protection locked="0"/>
    </xf>
    <xf numFmtId="0" fontId="3" fillId="6" borderId="9" xfId="0" applyFont="1" applyFill="1" applyBorder="1" applyAlignment="1" applyProtection="1">
      <alignment horizontal="center" vertical="center" wrapText="1" readingOrder="1"/>
      <protection locked="0"/>
    </xf>
    <xf numFmtId="0" fontId="1" fillId="7" borderId="3" xfId="0" applyFont="1" applyFill="1" applyBorder="1" applyAlignment="1" applyProtection="1">
      <alignment horizontal="center" wrapText="1" readingOrder="1"/>
      <protection locked="0"/>
    </xf>
    <xf numFmtId="0" fontId="1" fillId="7" borderId="6" xfId="0" applyFont="1" applyFill="1" applyBorder="1" applyAlignment="1" applyProtection="1">
      <alignment horizontal="center" wrapText="1" readingOrder="1"/>
      <protection locked="0"/>
    </xf>
    <xf numFmtId="0" fontId="6" fillId="7" borderId="3" xfId="0" applyFont="1" applyFill="1" applyBorder="1" applyAlignment="1" applyProtection="1">
      <alignment horizontal="center" wrapText="1" readingOrder="1"/>
      <protection locked="0"/>
    </xf>
    <xf numFmtId="0" fontId="6" fillId="7" borderId="6" xfId="0" applyFont="1" applyFill="1" applyBorder="1" applyAlignment="1" applyProtection="1">
      <alignment horizontal="center" wrapText="1" readingOrder="1"/>
      <protection locked="0"/>
    </xf>
    <xf numFmtId="0" fontId="6" fillId="7" borderId="3" xfId="0" applyFont="1" applyFill="1" applyBorder="1" applyAlignment="1" applyProtection="1">
      <alignment horizontal="center" vertical="center" wrapText="1" readingOrder="1"/>
      <protection locked="0"/>
    </xf>
    <xf numFmtId="0" fontId="6" fillId="7" borderId="6" xfId="0" applyFont="1" applyFill="1" applyBorder="1" applyAlignment="1" applyProtection="1">
      <alignment horizontal="center" vertical="center" wrapText="1" readingOrder="1"/>
      <protection locked="0"/>
    </xf>
    <xf numFmtId="0" fontId="11" fillId="6" borderId="0" xfId="0" applyFont="1" applyFill="1" applyBorder="1" applyAlignment="1" applyProtection="1">
      <alignment horizontal="center" vertical="center" wrapText="1" readingOrder="1"/>
      <protection locked="0"/>
    </xf>
    <xf numFmtId="0" fontId="11" fillId="6" borderId="0" xfId="0" applyFont="1" applyFill="1" applyBorder="1" applyAlignment="1" applyProtection="1">
      <alignment horizontal="center" vertical="top" wrapText="1" readingOrder="1"/>
      <protection locked="0"/>
    </xf>
    <xf numFmtId="0" fontId="12" fillId="6" borderId="0" xfId="0" applyFont="1" applyFill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 applyProtection="1">
      <alignment horizontal="left" vertical="top" wrapText="1" readingOrder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wrapText="1" readingOrder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7" fillId="3" borderId="1" xfId="0" applyFont="1" applyFill="1" applyBorder="1" applyAlignment="1" applyProtection="1">
      <alignment horizontal="left" wrapText="1" readingOrder="1"/>
      <protection locked="0"/>
    </xf>
    <xf numFmtId="0" fontId="8" fillId="3" borderId="2" xfId="0" applyFont="1" applyFill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left" wrapText="1" readingOrder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7" fillId="4" borderId="1" xfId="0" applyFont="1" applyFill="1" applyBorder="1" applyAlignment="1" applyProtection="1">
      <alignment horizontal="left" vertical="top" wrapText="1" readingOrder="1"/>
      <protection locked="0"/>
    </xf>
    <xf numFmtId="0" fontId="8" fillId="4" borderId="2" xfId="0" applyFont="1" applyFill="1" applyBorder="1" applyAlignment="1" applyProtection="1">
      <alignment horizontal="left" vertical="top" wrapText="1"/>
      <protection locked="0"/>
    </xf>
    <xf numFmtId="0" fontId="7" fillId="3" borderId="13" xfId="0" applyFont="1" applyFill="1" applyBorder="1" applyAlignment="1" applyProtection="1">
      <alignment horizontal="left" vertical="top" wrapText="1" readingOrder="1"/>
      <protection locked="0"/>
    </xf>
    <xf numFmtId="0" fontId="8" fillId="3" borderId="2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left" vertical="top" wrapText="1" readingOrder="1"/>
      <protection locked="0"/>
    </xf>
    <xf numFmtId="0" fontId="7" fillId="5" borderId="13" xfId="0" applyFont="1" applyFill="1" applyBorder="1" applyAlignment="1" applyProtection="1">
      <alignment horizontal="left" vertical="top" wrapText="1" readingOrder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0" fontId="7" fillId="5" borderId="4" xfId="0" applyFont="1" applyFill="1" applyBorder="1" applyAlignment="1" applyProtection="1">
      <alignment horizontal="left" vertical="top" wrapText="1" readingOrder="1"/>
      <protection locked="0"/>
    </xf>
    <xf numFmtId="0" fontId="8" fillId="5" borderId="5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vertical="top" wrapText="1" readingOrder="1"/>
      <protection locked="0"/>
    </xf>
    <xf numFmtId="0" fontId="8" fillId="0" borderId="11" xfId="0" applyFont="1" applyBorder="1" applyAlignment="1" applyProtection="1">
      <alignment vertical="top" wrapText="1" readingOrder="1"/>
      <protection locked="0"/>
    </xf>
    <xf numFmtId="0" fontId="7" fillId="3" borderId="1" xfId="0" applyFont="1" applyFill="1" applyBorder="1" applyAlignment="1" applyProtection="1">
      <alignment vertical="top" wrapText="1" readingOrder="1"/>
      <protection locked="0"/>
    </xf>
    <xf numFmtId="0" fontId="8" fillId="3" borderId="10" xfId="0" applyFont="1" applyFill="1" applyBorder="1" applyAlignment="1" applyProtection="1">
      <alignment vertical="top" wrapText="1" readingOrder="1"/>
      <protection locked="0"/>
    </xf>
    <xf numFmtId="0" fontId="7" fillId="5" borderId="1" xfId="0" applyFont="1" applyFill="1" applyBorder="1" applyAlignment="1" applyProtection="1">
      <alignment vertical="top" wrapText="1" readingOrder="1"/>
      <protection locked="0"/>
    </xf>
    <xf numFmtId="0" fontId="8" fillId="5" borderId="10" xfId="0" applyFont="1" applyFill="1" applyBorder="1" applyAlignment="1" applyProtection="1">
      <alignment vertical="top" wrapText="1" readingOrder="1"/>
      <protection locked="0"/>
    </xf>
    <xf numFmtId="0" fontId="7" fillId="0" borderId="1" xfId="0" applyFont="1" applyBorder="1" applyAlignment="1" applyProtection="1">
      <alignment vertical="top" wrapText="1" readingOrder="1"/>
      <protection locked="0"/>
    </xf>
    <xf numFmtId="0" fontId="8" fillId="0" borderId="10" xfId="0" applyFont="1" applyBorder="1" applyAlignment="1" applyProtection="1">
      <alignment vertical="top" wrapText="1" readingOrder="1"/>
      <protection locked="0"/>
    </xf>
    <xf numFmtId="0" fontId="7" fillId="0" borderId="4" xfId="0" applyFont="1" applyBorder="1" applyAlignment="1" applyProtection="1">
      <alignment horizontal="left" vertical="top" wrapText="1" readingOrder="1"/>
      <protection locked="0"/>
    </xf>
    <xf numFmtId="0" fontId="7" fillId="0" borderId="1" xfId="0" applyFont="1" applyBorder="1" applyAlignment="1" applyProtection="1">
      <alignment horizontal="left" vertical="top" wrapText="1" readingOrder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vertical="top" wrapText="1" readingOrder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horizontal="left" vertical="top" wrapText="1" readingOrder="1"/>
      <protection locked="0"/>
    </xf>
    <xf numFmtId="0" fontId="7" fillId="4" borderId="13" xfId="0" applyFont="1" applyFill="1" applyBorder="1" applyAlignment="1" applyProtection="1">
      <alignment horizontal="left" vertical="top" wrapText="1" readingOrder="1"/>
      <protection locked="0"/>
    </xf>
    <xf numFmtId="0" fontId="10" fillId="0" borderId="7" xfId="0" applyFont="1" applyBorder="1" applyAlignment="1" applyProtection="1">
      <alignment horizontal="center" vertical="center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8" borderId="0" xfId="0" applyFill="1"/>
    <xf numFmtId="0" fontId="12" fillId="8" borderId="0" xfId="0" applyFont="1" applyFill="1" applyAlignment="1">
      <alignment horizontal="center" vertical="center"/>
    </xf>
    <xf numFmtId="0" fontId="13" fillId="10" borderId="0" xfId="0" applyFont="1" applyFill="1"/>
    <xf numFmtId="0" fontId="15" fillId="9" borderId="0" xfId="0" applyFont="1" applyFill="1" applyAlignment="1">
      <alignment horizontal="center" vertical="center"/>
    </xf>
    <xf numFmtId="0" fontId="13" fillId="11" borderId="0" xfId="0" applyFont="1" applyFill="1"/>
    <xf numFmtId="0" fontId="14" fillId="11" borderId="0" xfId="0" applyFont="1" applyFill="1"/>
    <xf numFmtId="0" fontId="16" fillId="11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FF3300"/>
      <color rgb="FFFFCCCC"/>
      <color rgb="FFFF7C80"/>
      <color rgb="FFFF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zoomScaleNormal="100" workbookViewId="0">
      <selection activeCell="I80" sqref="I80"/>
    </sheetView>
  </sheetViews>
  <sheetFormatPr defaultRowHeight="15" x14ac:dyDescent="0.25"/>
  <cols>
    <col min="2" max="2" width="74" customWidth="1"/>
    <col min="3" max="3" width="6" customWidth="1"/>
    <col min="4" max="6" width="5.85546875" customWidth="1"/>
    <col min="7" max="7" width="6.140625" customWidth="1"/>
    <col min="8" max="8" width="6.5703125" customWidth="1"/>
    <col min="9" max="9" width="6.140625" customWidth="1"/>
    <col min="10" max="10" width="6.42578125" customWidth="1"/>
    <col min="11" max="11" width="6.140625" customWidth="1"/>
    <col min="12" max="12" width="5.85546875" customWidth="1"/>
    <col min="13" max="13" width="6.140625" customWidth="1"/>
    <col min="14" max="14" width="6" customWidth="1"/>
  </cols>
  <sheetData>
    <row r="1" spans="1:18" ht="19.5" thickBot="1" x14ac:dyDescent="0.35">
      <c r="A1" s="2" t="s">
        <v>21</v>
      </c>
    </row>
    <row r="2" spans="1:18" ht="48" customHeight="1" x14ac:dyDescent="0.25">
      <c r="A2" s="70" t="s">
        <v>53</v>
      </c>
      <c r="B2" s="71"/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11" t="s">
        <v>16</v>
      </c>
      <c r="P2" s="12" t="s">
        <v>17</v>
      </c>
      <c r="Q2" s="12" t="s">
        <v>18</v>
      </c>
      <c r="R2" s="27" t="s">
        <v>19</v>
      </c>
    </row>
    <row r="3" spans="1:18" ht="15.75" x14ac:dyDescent="0.25">
      <c r="A3" s="1" t="s">
        <v>20</v>
      </c>
    </row>
    <row r="4" spans="1:18" x14ac:dyDescent="0.25">
      <c r="A4" s="68" t="s">
        <v>0</v>
      </c>
      <c r="B4" s="65"/>
      <c r="C4" s="24">
        <v>38</v>
      </c>
      <c r="D4" s="24">
        <v>46</v>
      </c>
      <c r="E4" s="24">
        <v>47</v>
      </c>
      <c r="F4" s="24">
        <v>42</v>
      </c>
      <c r="G4" s="24">
        <v>49</v>
      </c>
      <c r="H4" s="24">
        <v>32</v>
      </c>
      <c r="I4" s="24">
        <v>49</v>
      </c>
      <c r="J4" s="24">
        <v>42</v>
      </c>
      <c r="K4" s="24">
        <v>53</v>
      </c>
      <c r="L4" s="24">
        <v>0</v>
      </c>
      <c r="M4" s="24">
        <v>0</v>
      </c>
      <c r="N4" s="24">
        <v>0</v>
      </c>
      <c r="O4" s="19">
        <v>254</v>
      </c>
      <c r="P4" s="19">
        <v>144</v>
      </c>
      <c r="Q4" s="19">
        <v>0</v>
      </c>
      <c r="R4" s="28">
        <v>398</v>
      </c>
    </row>
    <row r="5" spans="1:18" x14ac:dyDescent="0.25">
      <c r="A5" s="50" t="s">
        <v>1</v>
      </c>
      <c r="B5" s="49"/>
      <c r="C5" s="24">
        <v>0</v>
      </c>
      <c r="D5" s="25">
        <v>3</v>
      </c>
      <c r="E5" s="24">
        <v>0</v>
      </c>
      <c r="F5" s="25">
        <v>2</v>
      </c>
      <c r="G5" s="24">
        <v>0</v>
      </c>
      <c r="H5" s="24">
        <v>0</v>
      </c>
      <c r="I5" s="25">
        <v>1</v>
      </c>
      <c r="J5" s="25">
        <v>4</v>
      </c>
      <c r="K5" s="24">
        <v>0</v>
      </c>
      <c r="L5" s="24">
        <v>0</v>
      </c>
      <c r="M5" s="24">
        <v>0</v>
      </c>
      <c r="N5" s="24">
        <v>0</v>
      </c>
      <c r="O5" s="19">
        <v>5</v>
      </c>
      <c r="P5" s="19">
        <v>5</v>
      </c>
      <c r="Q5" s="19">
        <v>0</v>
      </c>
      <c r="R5" s="25">
        <v>10</v>
      </c>
    </row>
    <row r="6" spans="1:18" x14ac:dyDescent="0.25">
      <c r="A6" s="68" t="s">
        <v>2</v>
      </c>
      <c r="B6" s="65"/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20</v>
      </c>
      <c r="M6" s="24">
        <v>0</v>
      </c>
      <c r="N6" s="24">
        <v>20</v>
      </c>
      <c r="O6" s="19">
        <v>0</v>
      </c>
      <c r="P6" s="19">
        <v>0</v>
      </c>
      <c r="Q6" s="19">
        <v>40</v>
      </c>
      <c r="R6" s="28">
        <v>40</v>
      </c>
    </row>
    <row r="7" spans="1:18" ht="15.75" thickBot="1" x14ac:dyDescent="0.3">
      <c r="A7" s="63" t="s">
        <v>3</v>
      </c>
      <c r="B7" s="39"/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20</v>
      </c>
      <c r="M7" s="26">
        <v>32</v>
      </c>
      <c r="N7" s="26">
        <v>22</v>
      </c>
      <c r="O7" s="23">
        <v>0</v>
      </c>
      <c r="P7" s="23">
        <v>0</v>
      </c>
      <c r="Q7" s="23">
        <v>74</v>
      </c>
      <c r="R7" s="29">
        <v>74</v>
      </c>
    </row>
    <row r="8" spans="1:18" ht="15.75" x14ac:dyDescent="0.25">
      <c r="A8" s="6"/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34">
        <f>SUM(R4:R7)</f>
        <v>522</v>
      </c>
    </row>
    <row r="9" spans="1:18" ht="15.75" x14ac:dyDescent="0.25">
      <c r="A9" s="1" t="s">
        <v>22</v>
      </c>
    </row>
    <row r="10" spans="1:18" x14ac:dyDescent="0.25">
      <c r="A10" s="64" t="s">
        <v>0</v>
      </c>
      <c r="B10" s="65"/>
      <c r="C10" s="17">
        <v>38</v>
      </c>
      <c r="D10" s="17">
        <v>54</v>
      </c>
      <c r="E10" s="17">
        <v>37</v>
      </c>
      <c r="F10" s="17">
        <v>50</v>
      </c>
      <c r="G10" s="17">
        <v>39</v>
      </c>
      <c r="H10" s="17">
        <v>34</v>
      </c>
      <c r="I10" s="17">
        <v>33</v>
      </c>
      <c r="J10" s="17">
        <v>49</v>
      </c>
      <c r="K10" s="17">
        <v>35</v>
      </c>
      <c r="L10" s="17">
        <v>0</v>
      </c>
      <c r="M10" s="17">
        <v>0</v>
      </c>
      <c r="N10" s="17">
        <v>0</v>
      </c>
      <c r="O10" s="19">
        <v>252</v>
      </c>
      <c r="P10" s="19">
        <v>117</v>
      </c>
      <c r="Q10" s="19">
        <v>0</v>
      </c>
      <c r="R10" s="30">
        <v>369</v>
      </c>
    </row>
    <row r="11" spans="1:18" x14ac:dyDescent="0.25">
      <c r="A11" s="50" t="s">
        <v>1</v>
      </c>
      <c r="B11" s="49"/>
      <c r="C11" s="17">
        <v>0</v>
      </c>
      <c r="D11" s="17">
        <v>0</v>
      </c>
      <c r="E11" s="20">
        <v>1</v>
      </c>
      <c r="F11" s="20">
        <v>1</v>
      </c>
      <c r="G11" s="20">
        <v>2</v>
      </c>
      <c r="H11" s="17">
        <v>0</v>
      </c>
      <c r="I11" s="20">
        <v>1</v>
      </c>
      <c r="J11" s="20">
        <v>2</v>
      </c>
      <c r="K11" s="17">
        <v>0</v>
      </c>
      <c r="L11" s="17">
        <v>0</v>
      </c>
      <c r="M11" s="17">
        <v>0</v>
      </c>
      <c r="N11" s="17">
        <v>0</v>
      </c>
      <c r="O11" s="19">
        <v>4</v>
      </c>
      <c r="P11" s="19">
        <v>3</v>
      </c>
      <c r="Q11" s="19">
        <v>0</v>
      </c>
      <c r="R11" s="20">
        <v>7</v>
      </c>
    </row>
    <row r="12" spans="1:18" ht="15.75" thickBot="1" x14ac:dyDescent="0.3">
      <c r="A12" s="38" t="s">
        <v>2</v>
      </c>
      <c r="B12" s="39"/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24</v>
      </c>
      <c r="M12" s="16">
        <v>19</v>
      </c>
      <c r="N12" s="16">
        <v>26</v>
      </c>
      <c r="O12" s="23">
        <v>0</v>
      </c>
      <c r="P12" s="23">
        <v>0</v>
      </c>
      <c r="Q12" s="23">
        <v>69</v>
      </c>
      <c r="R12" s="31">
        <v>69</v>
      </c>
    </row>
    <row r="13" spans="1:18" ht="15.75" x14ac:dyDescent="0.25">
      <c r="A13" s="6"/>
      <c r="B13" s="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34">
        <f>SUM(R10:R12)</f>
        <v>445</v>
      </c>
    </row>
    <row r="14" spans="1:18" ht="15.75" x14ac:dyDescent="0.25">
      <c r="A14" s="1" t="s">
        <v>27</v>
      </c>
    </row>
    <row r="15" spans="1:18" x14ac:dyDescent="0.25">
      <c r="A15" s="64" t="s">
        <v>0</v>
      </c>
      <c r="B15" s="65"/>
      <c r="C15" s="17">
        <v>18</v>
      </c>
      <c r="D15" s="17">
        <v>18</v>
      </c>
      <c r="E15" s="17">
        <v>13</v>
      </c>
      <c r="F15" s="17">
        <v>21</v>
      </c>
      <c r="G15" s="17">
        <v>12</v>
      </c>
      <c r="H15" s="17">
        <v>14</v>
      </c>
      <c r="I15" s="17">
        <v>20</v>
      </c>
      <c r="J15" s="17">
        <v>14</v>
      </c>
      <c r="K15" s="17">
        <v>29</v>
      </c>
      <c r="L15" s="17">
        <v>0</v>
      </c>
      <c r="M15" s="17">
        <v>0</v>
      </c>
      <c r="N15" s="17">
        <v>0</v>
      </c>
      <c r="O15" s="19">
        <v>96</v>
      </c>
      <c r="P15" s="19">
        <v>63</v>
      </c>
      <c r="Q15" s="19">
        <v>0</v>
      </c>
      <c r="R15" s="30">
        <v>159</v>
      </c>
    </row>
    <row r="16" spans="1:18" x14ac:dyDescent="0.25">
      <c r="A16" s="50" t="s">
        <v>1</v>
      </c>
      <c r="B16" s="49"/>
      <c r="C16" s="17">
        <v>0</v>
      </c>
      <c r="D16" s="20">
        <v>1</v>
      </c>
      <c r="E16" s="20">
        <v>5</v>
      </c>
      <c r="F16" s="17">
        <v>0</v>
      </c>
      <c r="G16" s="17">
        <v>0</v>
      </c>
      <c r="H16" s="20">
        <v>3</v>
      </c>
      <c r="I16" s="20">
        <v>4</v>
      </c>
      <c r="J16" s="20">
        <v>4</v>
      </c>
      <c r="K16" s="20">
        <v>2</v>
      </c>
      <c r="L16" s="17">
        <v>0</v>
      </c>
      <c r="M16" s="17">
        <v>0</v>
      </c>
      <c r="N16" s="17">
        <v>0</v>
      </c>
      <c r="O16" s="19">
        <v>9</v>
      </c>
      <c r="P16" s="19">
        <v>10</v>
      </c>
      <c r="Q16" s="19">
        <v>0</v>
      </c>
      <c r="R16" s="20">
        <v>19</v>
      </c>
    </row>
    <row r="17" spans="1:18" x14ac:dyDescent="0.25">
      <c r="A17" s="64" t="s">
        <v>23</v>
      </c>
      <c r="B17" s="65"/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2</v>
      </c>
      <c r="K17" s="17">
        <v>5</v>
      </c>
      <c r="L17" s="17">
        <v>0</v>
      </c>
      <c r="M17" s="17">
        <v>0</v>
      </c>
      <c r="N17" s="17">
        <v>0</v>
      </c>
      <c r="O17" s="19">
        <v>0</v>
      </c>
      <c r="P17" s="19">
        <v>7</v>
      </c>
      <c r="Q17" s="19">
        <v>0</v>
      </c>
      <c r="R17" s="30">
        <v>7</v>
      </c>
    </row>
    <row r="18" spans="1:18" x14ac:dyDescent="0.25">
      <c r="A18" s="64" t="s">
        <v>24</v>
      </c>
      <c r="B18" s="65"/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22</v>
      </c>
      <c r="M18" s="17">
        <v>45</v>
      </c>
      <c r="N18" s="17">
        <v>26</v>
      </c>
      <c r="O18" s="19">
        <v>0</v>
      </c>
      <c r="P18" s="19">
        <v>0</v>
      </c>
      <c r="Q18" s="19">
        <v>93</v>
      </c>
      <c r="R18" s="30">
        <v>93</v>
      </c>
    </row>
    <row r="19" spans="1:18" x14ac:dyDescent="0.25">
      <c r="A19" s="64" t="s">
        <v>25</v>
      </c>
      <c r="B19" s="65"/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22</v>
      </c>
      <c r="M19" s="17">
        <v>27</v>
      </c>
      <c r="N19" s="17">
        <v>33</v>
      </c>
      <c r="O19" s="19">
        <v>0</v>
      </c>
      <c r="P19" s="19">
        <v>0</v>
      </c>
      <c r="Q19" s="19">
        <v>82</v>
      </c>
      <c r="R19" s="30">
        <v>82</v>
      </c>
    </row>
    <row r="20" spans="1:18" ht="15.75" thickBot="1" x14ac:dyDescent="0.3">
      <c r="A20" s="63" t="s">
        <v>26</v>
      </c>
      <c r="B20" s="39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22</v>
      </c>
      <c r="M20" s="16">
        <v>13</v>
      </c>
      <c r="N20" s="16">
        <v>45</v>
      </c>
      <c r="O20" s="23">
        <v>0</v>
      </c>
      <c r="P20" s="23">
        <v>0</v>
      </c>
      <c r="Q20" s="23">
        <v>80</v>
      </c>
      <c r="R20" s="31">
        <v>80</v>
      </c>
    </row>
    <row r="21" spans="1:18" ht="15.75" x14ac:dyDescent="0.25">
      <c r="A21" s="6"/>
      <c r="B21" s="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34">
        <f>SUM(R15:R20)</f>
        <v>440</v>
      </c>
    </row>
    <row r="22" spans="1:18" ht="15.75" x14ac:dyDescent="0.25">
      <c r="A22" s="1" t="s">
        <v>32</v>
      </c>
    </row>
    <row r="23" spans="1:18" x14ac:dyDescent="0.25">
      <c r="A23" s="64" t="s">
        <v>28</v>
      </c>
      <c r="B23" s="65"/>
      <c r="C23" s="17">
        <v>22</v>
      </c>
      <c r="D23" s="17">
        <v>18</v>
      </c>
      <c r="E23" s="17">
        <v>21</v>
      </c>
      <c r="F23" s="17">
        <v>21</v>
      </c>
      <c r="G23" s="17">
        <v>0</v>
      </c>
      <c r="H23" s="17">
        <v>21</v>
      </c>
      <c r="I23" s="17">
        <v>27</v>
      </c>
      <c r="J23" s="17">
        <v>24</v>
      </c>
      <c r="K23" s="17">
        <v>22</v>
      </c>
      <c r="L23" s="17">
        <v>0</v>
      </c>
      <c r="M23" s="17">
        <v>0</v>
      </c>
      <c r="N23" s="17">
        <v>0</v>
      </c>
      <c r="O23" s="19">
        <v>103</v>
      </c>
      <c r="P23" s="19">
        <v>73</v>
      </c>
      <c r="Q23" s="19">
        <v>0</v>
      </c>
      <c r="R23" s="30">
        <v>176</v>
      </c>
    </row>
    <row r="24" spans="1:18" x14ac:dyDescent="0.25">
      <c r="A24" s="64" t="s">
        <v>29</v>
      </c>
      <c r="B24" s="65"/>
      <c r="C24" s="17">
        <v>27</v>
      </c>
      <c r="D24" s="17">
        <v>29</v>
      </c>
      <c r="E24" s="17">
        <v>27</v>
      </c>
      <c r="F24" s="17">
        <v>19</v>
      </c>
      <c r="G24" s="17">
        <v>34</v>
      </c>
      <c r="H24" s="17">
        <v>22</v>
      </c>
      <c r="I24" s="17">
        <v>20</v>
      </c>
      <c r="J24" s="17">
        <v>20</v>
      </c>
      <c r="K24" s="17">
        <v>21</v>
      </c>
      <c r="L24" s="17">
        <v>0</v>
      </c>
      <c r="M24" s="17">
        <v>0</v>
      </c>
      <c r="N24" s="17">
        <v>0</v>
      </c>
      <c r="O24" s="19">
        <v>158</v>
      </c>
      <c r="P24" s="19">
        <v>61</v>
      </c>
      <c r="Q24" s="19">
        <v>0</v>
      </c>
      <c r="R24" s="30">
        <v>219</v>
      </c>
    </row>
    <row r="25" spans="1:18" x14ac:dyDescent="0.25">
      <c r="A25" s="64" t="s">
        <v>30</v>
      </c>
      <c r="B25" s="65"/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23</v>
      </c>
      <c r="M25" s="17">
        <v>0</v>
      </c>
      <c r="N25" s="17">
        <v>0</v>
      </c>
      <c r="O25" s="19">
        <v>0</v>
      </c>
      <c r="P25" s="19">
        <v>0</v>
      </c>
      <c r="Q25" s="19">
        <v>23</v>
      </c>
      <c r="R25" s="30">
        <v>23</v>
      </c>
    </row>
    <row r="26" spans="1:18" ht="15.75" thickBot="1" x14ac:dyDescent="0.3">
      <c r="A26" s="63" t="s">
        <v>31</v>
      </c>
      <c r="B26" s="39"/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21</v>
      </c>
      <c r="M26" s="16">
        <v>27</v>
      </c>
      <c r="N26" s="16">
        <v>36</v>
      </c>
      <c r="O26" s="23">
        <v>0</v>
      </c>
      <c r="P26" s="23">
        <v>0</v>
      </c>
      <c r="Q26" s="23">
        <v>84</v>
      </c>
      <c r="R26" s="31">
        <v>84</v>
      </c>
    </row>
    <row r="27" spans="1:18" ht="15.75" x14ac:dyDescent="0.25">
      <c r="A27" s="6"/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34">
        <f>SUM(R23:R26)</f>
        <v>502</v>
      </c>
    </row>
    <row r="28" spans="1:18" ht="15.75" x14ac:dyDescent="0.25">
      <c r="A28" s="1" t="s">
        <v>35</v>
      </c>
    </row>
    <row r="29" spans="1:18" x14ac:dyDescent="0.25">
      <c r="A29" s="64" t="s">
        <v>0</v>
      </c>
      <c r="B29" s="65"/>
      <c r="C29" s="17">
        <v>51</v>
      </c>
      <c r="D29" s="17">
        <v>37</v>
      </c>
      <c r="E29" s="17">
        <v>42</v>
      </c>
      <c r="F29" s="17">
        <v>44</v>
      </c>
      <c r="G29" s="17">
        <v>20</v>
      </c>
      <c r="H29" s="17">
        <v>34</v>
      </c>
      <c r="I29" s="17">
        <v>16</v>
      </c>
      <c r="J29" s="17">
        <v>15</v>
      </c>
      <c r="K29" s="17">
        <v>15</v>
      </c>
      <c r="L29" s="17">
        <v>0</v>
      </c>
      <c r="M29" s="17">
        <v>0</v>
      </c>
      <c r="N29" s="17">
        <v>0</v>
      </c>
      <c r="O29" s="19">
        <v>228</v>
      </c>
      <c r="P29" s="19">
        <v>46</v>
      </c>
      <c r="Q29" s="19">
        <v>0</v>
      </c>
      <c r="R29" s="30">
        <v>274</v>
      </c>
    </row>
    <row r="30" spans="1:18" x14ac:dyDescent="0.25">
      <c r="A30" s="64" t="s">
        <v>33</v>
      </c>
      <c r="B30" s="65"/>
      <c r="C30" s="17">
        <v>22</v>
      </c>
      <c r="D30" s="17">
        <v>26</v>
      </c>
      <c r="E30" s="17">
        <v>24</v>
      </c>
      <c r="F30" s="17">
        <v>25</v>
      </c>
      <c r="G30" s="17">
        <v>29</v>
      </c>
      <c r="H30" s="17">
        <v>27</v>
      </c>
      <c r="I30" s="17">
        <v>27</v>
      </c>
      <c r="J30" s="17">
        <v>18</v>
      </c>
      <c r="K30" s="17">
        <v>23</v>
      </c>
      <c r="L30" s="17">
        <v>0</v>
      </c>
      <c r="M30" s="17">
        <v>0</v>
      </c>
      <c r="N30" s="17">
        <v>0</v>
      </c>
      <c r="O30" s="19">
        <v>153</v>
      </c>
      <c r="P30" s="19">
        <v>68</v>
      </c>
      <c r="Q30" s="19">
        <v>0</v>
      </c>
      <c r="R30" s="30">
        <v>221</v>
      </c>
    </row>
    <row r="31" spans="1:18" x14ac:dyDescent="0.25">
      <c r="A31" s="69" t="s">
        <v>34</v>
      </c>
      <c r="B31" s="47"/>
      <c r="C31" s="18">
        <v>1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8">
        <v>1</v>
      </c>
      <c r="K31" s="17">
        <v>0</v>
      </c>
      <c r="L31" s="17">
        <v>0</v>
      </c>
      <c r="M31" s="17">
        <v>0</v>
      </c>
      <c r="N31" s="17">
        <v>0</v>
      </c>
      <c r="O31" s="19">
        <v>1</v>
      </c>
      <c r="P31" s="19">
        <v>1</v>
      </c>
      <c r="Q31" s="19">
        <v>0</v>
      </c>
      <c r="R31" s="18">
        <v>2</v>
      </c>
    </row>
    <row r="32" spans="1:18" x14ac:dyDescent="0.25">
      <c r="A32" s="50" t="s">
        <v>1</v>
      </c>
      <c r="B32" s="49"/>
      <c r="C32" s="17">
        <v>0</v>
      </c>
      <c r="D32" s="20">
        <v>2</v>
      </c>
      <c r="E32" s="20">
        <v>2</v>
      </c>
      <c r="F32" s="20">
        <v>3</v>
      </c>
      <c r="G32" s="17">
        <v>0</v>
      </c>
      <c r="H32" s="20">
        <v>2</v>
      </c>
      <c r="I32" s="17">
        <v>0</v>
      </c>
      <c r="J32" s="20">
        <v>1</v>
      </c>
      <c r="K32" s="20">
        <v>1</v>
      </c>
      <c r="L32" s="17">
        <v>0</v>
      </c>
      <c r="M32" s="17">
        <v>0</v>
      </c>
      <c r="N32" s="17">
        <v>0</v>
      </c>
      <c r="O32" s="19">
        <v>9</v>
      </c>
      <c r="P32" s="19">
        <v>2</v>
      </c>
      <c r="Q32" s="19">
        <v>0</v>
      </c>
      <c r="R32" s="20">
        <v>11</v>
      </c>
    </row>
    <row r="33" spans="1:18" x14ac:dyDescent="0.25">
      <c r="A33" s="64" t="s">
        <v>2</v>
      </c>
      <c r="B33" s="65"/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21</v>
      </c>
      <c r="O33" s="19">
        <v>0</v>
      </c>
      <c r="P33" s="19">
        <v>0</v>
      </c>
      <c r="Q33" s="19">
        <v>21</v>
      </c>
      <c r="R33" s="30">
        <v>21</v>
      </c>
    </row>
    <row r="34" spans="1:18" ht="15.75" thickBot="1" x14ac:dyDescent="0.3">
      <c r="A34" s="63" t="s">
        <v>2</v>
      </c>
      <c r="B34" s="39"/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24</v>
      </c>
      <c r="M34" s="16">
        <v>33</v>
      </c>
      <c r="N34" s="16">
        <v>0</v>
      </c>
      <c r="O34" s="23">
        <v>0</v>
      </c>
      <c r="P34" s="23">
        <v>0</v>
      </c>
      <c r="Q34" s="23">
        <v>57</v>
      </c>
      <c r="R34" s="31">
        <v>57</v>
      </c>
    </row>
    <row r="35" spans="1:18" ht="15.75" x14ac:dyDescent="0.25">
      <c r="A35" s="6"/>
      <c r="B35" s="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34">
        <f>SUM(R29:R34)</f>
        <v>586</v>
      </c>
    </row>
    <row r="36" spans="1:18" ht="15.75" x14ac:dyDescent="0.25">
      <c r="A36" s="1" t="s">
        <v>37</v>
      </c>
    </row>
    <row r="37" spans="1:18" ht="15.75" thickBot="1" x14ac:dyDescent="0.3">
      <c r="A37" s="66" t="s">
        <v>36</v>
      </c>
      <c r="B37" s="67"/>
      <c r="C37" s="16">
        <v>76</v>
      </c>
      <c r="D37" s="16">
        <v>88</v>
      </c>
      <c r="E37" s="16">
        <v>73</v>
      </c>
      <c r="F37" s="16">
        <v>85</v>
      </c>
      <c r="G37" s="16">
        <v>74</v>
      </c>
      <c r="H37" s="16">
        <v>51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23">
        <v>447</v>
      </c>
      <c r="P37" s="23">
        <v>0</v>
      </c>
      <c r="Q37" s="23">
        <v>0</v>
      </c>
      <c r="R37" s="31">
        <v>447</v>
      </c>
    </row>
    <row r="38" spans="1:18" ht="15.75" x14ac:dyDescent="0.25">
      <c r="A38" s="6"/>
      <c r="B38" s="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34">
        <f>SUM(R37)</f>
        <v>447</v>
      </c>
    </row>
    <row r="39" spans="1:18" ht="15.75" x14ac:dyDescent="0.25">
      <c r="A39" s="1" t="s">
        <v>41</v>
      </c>
    </row>
    <row r="40" spans="1:18" x14ac:dyDescent="0.25">
      <c r="A40" s="68" t="s">
        <v>38</v>
      </c>
      <c r="B40" s="65"/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21</v>
      </c>
      <c r="K40" s="17">
        <v>14</v>
      </c>
      <c r="L40" s="17">
        <v>0</v>
      </c>
      <c r="M40" s="17">
        <v>0</v>
      </c>
      <c r="N40" s="17">
        <v>0</v>
      </c>
      <c r="O40" s="19">
        <v>0</v>
      </c>
      <c r="P40" s="19">
        <v>35</v>
      </c>
      <c r="Q40" s="19">
        <v>0</v>
      </c>
      <c r="R40" s="30">
        <v>35</v>
      </c>
    </row>
    <row r="41" spans="1:18" x14ac:dyDescent="0.25">
      <c r="A41" s="68" t="s">
        <v>39</v>
      </c>
      <c r="B41" s="65"/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69</v>
      </c>
      <c r="J41" s="17">
        <v>40</v>
      </c>
      <c r="K41" s="17">
        <v>57</v>
      </c>
      <c r="L41" s="17">
        <v>0</v>
      </c>
      <c r="M41" s="17">
        <v>0</v>
      </c>
      <c r="N41" s="17">
        <v>0</v>
      </c>
      <c r="O41" s="19">
        <v>0</v>
      </c>
      <c r="P41" s="19">
        <v>166</v>
      </c>
      <c r="Q41" s="19">
        <v>0</v>
      </c>
      <c r="R41" s="30">
        <v>166</v>
      </c>
    </row>
    <row r="42" spans="1:18" x14ac:dyDescent="0.25">
      <c r="A42" s="64" t="s">
        <v>30</v>
      </c>
      <c r="B42" s="65"/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15</v>
      </c>
      <c r="N42" s="17">
        <v>33</v>
      </c>
      <c r="O42" s="19">
        <v>0</v>
      </c>
      <c r="P42" s="19">
        <v>0</v>
      </c>
      <c r="Q42" s="19">
        <v>48</v>
      </c>
      <c r="R42" s="30">
        <v>48</v>
      </c>
    </row>
    <row r="43" spans="1:18" x14ac:dyDescent="0.25">
      <c r="A43" s="64" t="s">
        <v>40</v>
      </c>
      <c r="B43" s="65"/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10</v>
      </c>
      <c r="N43" s="17">
        <v>0</v>
      </c>
      <c r="O43" s="19">
        <v>0</v>
      </c>
      <c r="P43" s="19">
        <v>0</v>
      </c>
      <c r="Q43" s="19">
        <v>10</v>
      </c>
      <c r="R43" s="30">
        <v>10</v>
      </c>
    </row>
    <row r="44" spans="1:18" x14ac:dyDescent="0.25">
      <c r="A44" s="64" t="s">
        <v>31</v>
      </c>
      <c r="B44" s="65"/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20</v>
      </c>
      <c r="N44" s="17">
        <v>0</v>
      </c>
      <c r="O44" s="19">
        <v>0</v>
      </c>
      <c r="P44" s="19">
        <v>0</v>
      </c>
      <c r="Q44" s="19">
        <v>20</v>
      </c>
      <c r="R44" s="30">
        <v>20</v>
      </c>
    </row>
    <row r="45" spans="1:18" ht="15.75" thickBot="1" x14ac:dyDescent="0.3">
      <c r="A45" s="63" t="s">
        <v>31</v>
      </c>
      <c r="B45" s="39"/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58</v>
      </c>
      <c r="M45" s="16">
        <v>25</v>
      </c>
      <c r="N45" s="16">
        <v>30</v>
      </c>
      <c r="O45" s="23">
        <v>0</v>
      </c>
      <c r="P45" s="23">
        <v>0</v>
      </c>
      <c r="Q45" s="23">
        <v>113</v>
      </c>
      <c r="R45" s="31">
        <v>113</v>
      </c>
    </row>
    <row r="46" spans="1:18" ht="15.75" x14ac:dyDescent="0.25">
      <c r="A46" s="6"/>
      <c r="B46" s="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34">
        <f>SUM(R40:R45)</f>
        <v>392</v>
      </c>
    </row>
    <row r="47" spans="1:18" ht="15.75" x14ac:dyDescent="0.25">
      <c r="A47" s="1" t="s">
        <v>45</v>
      </c>
    </row>
    <row r="48" spans="1:18" x14ac:dyDescent="0.25">
      <c r="A48" s="61" t="s">
        <v>42</v>
      </c>
      <c r="B48" s="62"/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9">
        <v>0</v>
      </c>
      <c r="P48" s="19">
        <v>0</v>
      </c>
      <c r="Q48" s="19">
        <v>0</v>
      </c>
      <c r="R48" s="30">
        <v>0</v>
      </c>
    </row>
    <row r="49" spans="1:18" x14ac:dyDescent="0.25">
      <c r="A49" s="61" t="s">
        <v>0</v>
      </c>
      <c r="B49" s="62"/>
      <c r="C49" s="17">
        <v>54</v>
      </c>
      <c r="D49" s="17">
        <v>48</v>
      </c>
      <c r="E49" s="17">
        <v>53</v>
      </c>
      <c r="F49" s="17">
        <v>54</v>
      </c>
      <c r="G49" s="17">
        <v>53</v>
      </c>
      <c r="H49" s="17">
        <v>37</v>
      </c>
      <c r="I49" s="17">
        <v>39</v>
      </c>
      <c r="J49" s="17">
        <v>55</v>
      </c>
      <c r="K49" s="17">
        <v>34</v>
      </c>
      <c r="L49" s="17">
        <v>0</v>
      </c>
      <c r="M49" s="17">
        <v>0</v>
      </c>
      <c r="N49" s="17">
        <v>0</v>
      </c>
      <c r="O49" s="19">
        <v>299</v>
      </c>
      <c r="P49" s="19">
        <v>128</v>
      </c>
      <c r="Q49" s="19">
        <v>0</v>
      </c>
      <c r="R49" s="30">
        <v>427</v>
      </c>
    </row>
    <row r="50" spans="1:18" x14ac:dyDescent="0.25">
      <c r="A50" s="57" t="s">
        <v>1</v>
      </c>
      <c r="B50" s="58"/>
      <c r="C50" s="17">
        <v>0</v>
      </c>
      <c r="D50" s="17">
        <v>0</v>
      </c>
      <c r="E50" s="20">
        <v>4</v>
      </c>
      <c r="F50" s="20">
        <v>1</v>
      </c>
      <c r="G50" s="20">
        <v>3</v>
      </c>
      <c r="H50" s="20">
        <v>1</v>
      </c>
      <c r="I50" s="17">
        <v>0</v>
      </c>
      <c r="J50" s="20">
        <v>2</v>
      </c>
      <c r="K50" s="20">
        <v>1</v>
      </c>
      <c r="L50" s="17">
        <v>0</v>
      </c>
      <c r="M50" s="17">
        <v>0</v>
      </c>
      <c r="N50" s="17">
        <v>0</v>
      </c>
      <c r="O50" s="19">
        <v>9</v>
      </c>
      <c r="P50" s="19">
        <v>3</v>
      </c>
      <c r="Q50" s="19">
        <v>0</v>
      </c>
      <c r="R50" s="20">
        <v>12</v>
      </c>
    </row>
    <row r="51" spans="1:18" x14ac:dyDescent="0.25">
      <c r="A51" s="59" t="s">
        <v>43</v>
      </c>
      <c r="B51" s="60"/>
      <c r="C51" s="17">
        <v>0</v>
      </c>
      <c r="D51" s="17">
        <v>0</v>
      </c>
      <c r="E51" s="21">
        <v>1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9">
        <v>1</v>
      </c>
      <c r="P51" s="19">
        <v>0</v>
      </c>
      <c r="Q51" s="19">
        <v>0</v>
      </c>
      <c r="R51" s="21">
        <v>1</v>
      </c>
    </row>
    <row r="52" spans="1:18" x14ac:dyDescent="0.25">
      <c r="A52" s="61" t="s">
        <v>2</v>
      </c>
      <c r="B52" s="62"/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10</v>
      </c>
      <c r="M52" s="17">
        <v>24</v>
      </c>
      <c r="N52" s="17">
        <v>13</v>
      </c>
      <c r="O52" s="19">
        <v>0</v>
      </c>
      <c r="P52" s="19">
        <v>0</v>
      </c>
      <c r="Q52" s="19">
        <v>47</v>
      </c>
      <c r="R52" s="30">
        <v>47</v>
      </c>
    </row>
    <row r="53" spans="1:18" ht="15.75" thickBot="1" x14ac:dyDescent="0.3">
      <c r="A53" s="55" t="s">
        <v>44</v>
      </c>
      <c r="B53" s="56"/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23</v>
      </c>
      <c r="M53" s="16">
        <v>0</v>
      </c>
      <c r="N53" s="16">
        <v>0</v>
      </c>
      <c r="O53" s="23">
        <v>0</v>
      </c>
      <c r="P53" s="23">
        <v>0</v>
      </c>
      <c r="Q53" s="23">
        <v>23</v>
      </c>
      <c r="R53" s="31">
        <v>23</v>
      </c>
    </row>
    <row r="54" spans="1:18" ht="15.75" x14ac:dyDescent="0.25">
      <c r="A54" s="6"/>
      <c r="B54" s="8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35">
        <v>510</v>
      </c>
    </row>
    <row r="55" spans="1:18" ht="15.75" x14ac:dyDescent="0.25">
      <c r="A55" s="1" t="s">
        <v>50</v>
      </c>
      <c r="N55" s="72"/>
    </row>
    <row r="56" spans="1:18" x14ac:dyDescent="0.25">
      <c r="A56" s="46" t="s">
        <v>46</v>
      </c>
      <c r="B56" s="47"/>
      <c r="C56" s="18">
        <v>7</v>
      </c>
      <c r="D56" s="18">
        <v>8</v>
      </c>
      <c r="E56" s="18">
        <v>7</v>
      </c>
      <c r="F56" s="18">
        <v>9</v>
      </c>
      <c r="G56" s="18">
        <v>8</v>
      </c>
      <c r="H56" s="18">
        <v>9</v>
      </c>
      <c r="I56" s="18">
        <v>9</v>
      </c>
      <c r="J56" s="18">
        <v>10</v>
      </c>
      <c r="K56" s="18">
        <v>6</v>
      </c>
      <c r="L56" s="17">
        <v>0</v>
      </c>
      <c r="M56" s="17">
        <v>0</v>
      </c>
      <c r="N56" s="17">
        <v>0</v>
      </c>
      <c r="O56" s="19">
        <v>48</v>
      </c>
      <c r="P56" s="19">
        <v>25</v>
      </c>
      <c r="Q56" s="19">
        <v>0</v>
      </c>
      <c r="R56" s="30">
        <v>73</v>
      </c>
    </row>
    <row r="57" spans="1:18" x14ac:dyDescent="0.25">
      <c r="A57" s="46" t="s">
        <v>34</v>
      </c>
      <c r="B57" s="47"/>
      <c r="C57" s="18">
        <v>2</v>
      </c>
      <c r="D57" s="18">
        <v>4</v>
      </c>
      <c r="E57" s="18">
        <v>2</v>
      </c>
      <c r="F57" s="18">
        <v>6</v>
      </c>
      <c r="G57" s="17">
        <v>0</v>
      </c>
      <c r="H57" s="18">
        <v>6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9">
        <v>20</v>
      </c>
      <c r="P57" s="19">
        <v>0</v>
      </c>
      <c r="Q57" s="19">
        <v>0</v>
      </c>
      <c r="R57" s="30">
        <v>20</v>
      </c>
    </row>
    <row r="58" spans="1:18" x14ac:dyDescent="0.25">
      <c r="A58" s="48" t="s">
        <v>47</v>
      </c>
      <c r="B58" s="49"/>
      <c r="C58" s="20">
        <v>7</v>
      </c>
      <c r="D58" s="20">
        <v>4</v>
      </c>
      <c r="E58" s="20">
        <v>4</v>
      </c>
      <c r="F58" s="20">
        <v>2</v>
      </c>
      <c r="G58" s="20">
        <v>2</v>
      </c>
      <c r="H58" s="20">
        <v>1</v>
      </c>
      <c r="I58" s="17">
        <v>0</v>
      </c>
      <c r="J58" s="20">
        <v>3</v>
      </c>
      <c r="K58" s="20">
        <v>1</v>
      </c>
      <c r="L58" s="17">
        <v>0</v>
      </c>
      <c r="M58" s="17">
        <v>0</v>
      </c>
      <c r="N58" s="17">
        <v>0</v>
      </c>
      <c r="O58" s="19">
        <v>20</v>
      </c>
      <c r="P58" s="19">
        <v>4</v>
      </c>
      <c r="Q58" s="19">
        <v>0</v>
      </c>
      <c r="R58" s="30">
        <v>24</v>
      </c>
    </row>
    <row r="59" spans="1:18" x14ac:dyDescent="0.25">
      <c r="A59" s="50" t="s">
        <v>1</v>
      </c>
      <c r="B59" s="49"/>
      <c r="C59" s="20">
        <v>3</v>
      </c>
      <c r="D59" s="20">
        <v>3</v>
      </c>
      <c r="E59" s="17">
        <v>0</v>
      </c>
      <c r="F59" s="20">
        <v>1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9">
        <v>7</v>
      </c>
      <c r="P59" s="19">
        <v>0</v>
      </c>
      <c r="Q59" s="19">
        <v>0</v>
      </c>
      <c r="R59" s="30">
        <v>7</v>
      </c>
    </row>
    <row r="60" spans="1:18" x14ac:dyDescent="0.25">
      <c r="A60" s="51" t="s">
        <v>48</v>
      </c>
      <c r="B60" s="52"/>
      <c r="C60" s="21">
        <v>5</v>
      </c>
      <c r="D60" s="21">
        <v>1</v>
      </c>
      <c r="E60" s="17">
        <v>0</v>
      </c>
      <c r="F60" s="21">
        <v>4</v>
      </c>
      <c r="G60" s="17">
        <v>0</v>
      </c>
      <c r="H60" s="17">
        <v>0</v>
      </c>
      <c r="I60" s="21">
        <v>3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9">
        <v>10</v>
      </c>
      <c r="P60" s="19">
        <v>3</v>
      </c>
      <c r="Q60" s="19">
        <v>0</v>
      </c>
      <c r="R60" s="30">
        <v>13</v>
      </c>
    </row>
    <row r="61" spans="1:18" ht="15.75" thickBot="1" x14ac:dyDescent="0.3">
      <c r="A61" s="53" t="s">
        <v>49</v>
      </c>
      <c r="B61" s="54"/>
      <c r="C61" s="16">
        <v>0</v>
      </c>
      <c r="D61" s="22">
        <v>4</v>
      </c>
      <c r="E61" s="22">
        <v>4</v>
      </c>
      <c r="F61" s="22">
        <v>6</v>
      </c>
      <c r="G61" s="16">
        <v>0</v>
      </c>
      <c r="H61" s="16">
        <v>0</v>
      </c>
      <c r="I61" s="16">
        <v>0</v>
      </c>
      <c r="J61" s="22">
        <v>8</v>
      </c>
      <c r="K61" s="22">
        <v>9</v>
      </c>
      <c r="L61" s="16">
        <v>0</v>
      </c>
      <c r="M61" s="16">
        <v>0</v>
      </c>
      <c r="N61" s="16">
        <v>0</v>
      </c>
      <c r="O61" s="23">
        <v>14</v>
      </c>
      <c r="P61" s="23">
        <v>17</v>
      </c>
      <c r="Q61" s="23">
        <v>0</v>
      </c>
      <c r="R61" s="31">
        <v>31</v>
      </c>
    </row>
    <row r="62" spans="1:18" ht="15.75" x14ac:dyDescent="0.25">
      <c r="R62" s="36">
        <f>SUM(R56:R61)</f>
        <v>168</v>
      </c>
    </row>
    <row r="64" spans="1:18" ht="15.75" x14ac:dyDescent="0.25">
      <c r="A64" s="1" t="s">
        <v>51</v>
      </c>
    </row>
    <row r="65" spans="1:18" x14ac:dyDescent="0.25">
      <c r="A65" s="40" t="s">
        <v>28</v>
      </c>
      <c r="B65" s="41"/>
      <c r="C65" s="3">
        <v>15</v>
      </c>
      <c r="D65" s="3">
        <v>13</v>
      </c>
      <c r="E65" s="3">
        <v>22</v>
      </c>
      <c r="F65" s="3">
        <v>16</v>
      </c>
      <c r="G65" s="3">
        <v>20</v>
      </c>
      <c r="H65" s="3">
        <v>13</v>
      </c>
      <c r="I65" s="3">
        <v>12</v>
      </c>
      <c r="J65" s="3">
        <v>15</v>
      </c>
      <c r="K65" s="3">
        <v>15</v>
      </c>
      <c r="L65" s="3">
        <v>0</v>
      </c>
      <c r="M65" s="3">
        <v>0</v>
      </c>
      <c r="N65" s="3">
        <v>0</v>
      </c>
      <c r="O65" s="13">
        <v>99</v>
      </c>
      <c r="P65" s="13">
        <v>42</v>
      </c>
      <c r="Q65" s="13">
        <v>0</v>
      </c>
      <c r="R65" s="32">
        <v>141</v>
      </c>
    </row>
    <row r="66" spans="1:18" x14ac:dyDescent="0.25">
      <c r="A66" s="42" t="s">
        <v>47</v>
      </c>
      <c r="B66" s="43"/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15">
        <v>3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13">
        <v>3</v>
      </c>
      <c r="P66" s="13">
        <v>0</v>
      </c>
      <c r="Q66" s="13">
        <v>0</v>
      </c>
      <c r="R66" s="37">
        <v>3</v>
      </c>
    </row>
    <row r="67" spans="1:18" ht="15.75" thickBot="1" x14ac:dyDescent="0.3">
      <c r="A67" s="44" t="s">
        <v>30</v>
      </c>
      <c r="B67" s="45"/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12</v>
      </c>
      <c r="M67" s="4">
        <v>10</v>
      </c>
      <c r="N67" s="4">
        <v>14</v>
      </c>
      <c r="O67" s="14">
        <v>0</v>
      </c>
      <c r="P67" s="14">
        <v>0</v>
      </c>
      <c r="Q67" s="14">
        <v>36</v>
      </c>
      <c r="R67" s="33">
        <v>36</v>
      </c>
    </row>
    <row r="68" spans="1:18" ht="15.75" x14ac:dyDescent="0.25">
      <c r="R68" s="36">
        <f>SUM(R65:R67)</f>
        <v>180</v>
      </c>
    </row>
    <row r="69" spans="1:18" ht="15.75" x14ac:dyDescent="0.25">
      <c r="R69" s="73"/>
    </row>
    <row r="70" spans="1:18" x14ac:dyDescent="0.25">
      <c r="B70" s="74" t="s">
        <v>54</v>
      </c>
      <c r="C70" s="74">
        <f>SUM(C4:C69)</f>
        <v>386</v>
      </c>
      <c r="D70" s="74">
        <f>SUM(D4:D69)</f>
        <v>407</v>
      </c>
      <c r="E70" s="74">
        <f>SUM(E4:E69)</f>
        <v>389</v>
      </c>
      <c r="F70" s="74">
        <f>SUM(F4:F69)</f>
        <v>412</v>
      </c>
      <c r="G70" s="74">
        <f>SUM(G4:G69)</f>
        <v>345</v>
      </c>
      <c r="H70" s="74">
        <f>SUM(H4:H69)</f>
        <v>310</v>
      </c>
      <c r="I70" s="74">
        <f>SUM(I4:I69)</f>
        <v>330</v>
      </c>
      <c r="J70" s="74">
        <f>SUM(J4:J69)</f>
        <v>350</v>
      </c>
      <c r="K70" s="74">
        <f>SUM(K4:K69)</f>
        <v>343</v>
      </c>
      <c r="L70" s="74">
        <f>SUM(L4:L69)</f>
        <v>301</v>
      </c>
      <c r="M70" s="74">
        <f>SUM(M4:M69)</f>
        <v>300</v>
      </c>
      <c r="N70" s="74">
        <f>SUM(N4:N69)</f>
        <v>319</v>
      </c>
      <c r="R70" s="75">
        <f>SUM(C70:Q70)</f>
        <v>4192</v>
      </c>
    </row>
    <row r="71" spans="1:18" x14ac:dyDescent="0.25">
      <c r="B71" s="76" t="s">
        <v>54</v>
      </c>
      <c r="O71" s="77">
        <f>SUM(O4:O70)</f>
        <v>2249</v>
      </c>
      <c r="P71" s="77">
        <f>SUM(P4:P70)</f>
        <v>1023</v>
      </c>
      <c r="Q71" s="77">
        <f>SUM(Q4:Q70)</f>
        <v>920</v>
      </c>
      <c r="R71" s="78">
        <f>SUM(O71:Q71)</f>
        <v>4192</v>
      </c>
    </row>
    <row r="73" spans="1:18" ht="15.75" x14ac:dyDescent="0.25">
      <c r="A73" s="1" t="s">
        <v>52</v>
      </c>
    </row>
    <row r="74" spans="1:18" ht="15.75" thickBot="1" x14ac:dyDescent="0.3">
      <c r="A74" s="38" t="s">
        <v>31</v>
      </c>
      <c r="B74" s="39"/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11</v>
      </c>
      <c r="M74" s="16">
        <v>20</v>
      </c>
      <c r="N74" s="16">
        <v>6</v>
      </c>
      <c r="O74" s="16">
        <v>0</v>
      </c>
      <c r="P74" s="16">
        <v>0</v>
      </c>
      <c r="Q74" s="16">
        <v>37</v>
      </c>
      <c r="R74" s="33">
        <v>37</v>
      </c>
    </row>
    <row r="75" spans="1:18" ht="15.75" x14ac:dyDescent="0.25">
      <c r="R75" s="36">
        <f>SUM(R74)</f>
        <v>37</v>
      </c>
    </row>
  </sheetData>
  <mergeCells count="47">
    <mergeCell ref="A7:B7"/>
    <mergeCell ref="A2:B2"/>
    <mergeCell ref="A10:B10"/>
    <mergeCell ref="A4:B4"/>
    <mergeCell ref="A5:B5"/>
    <mergeCell ref="A6:B6"/>
    <mergeCell ref="A16:B16"/>
    <mergeCell ref="A17:B17"/>
    <mergeCell ref="A18:B18"/>
    <mergeCell ref="A11:B11"/>
    <mergeCell ref="A12:B12"/>
    <mergeCell ref="A15:B15"/>
    <mergeCell ref="A24:B24"/>
    <mergeCell ref="A25:B25"/>
    <mergeCell ref="A26:B26"/>
    <mergeCell ref="A19:B19"/>
    <mergeCell ref="A20:B20"/>
    <mergeCell ref="A23:B23"/>
    <mergeCell ref="A32:B32"/>
    <mergeCell ref="A33:B33"/>
    <mergeCell ref="A34:B34"/>
    <mergeCell ref="A29:B29"/>
    <mergeCell ref="A30:B30"/>
    <mergeCell ref="A31:B31"/>
    <mergeCell ref="A42:B42"/>
    <mergeCell ref="A43:B43"/>
    <mergeCell ref="A44:B44"/>
    <mergeCell ref="A37:B37"/>
    <mergeCell ref="A40:B40"/>
    <mergeCell ref="A41:B41"/>
    <mergeCell ref="A53:B53"/>
    <mergeCell ref="A50:B50"/>
    <mergeCell ref="A51:B51"/>
    <mergeCell ref="A52:B52"/>
    <mergeCell ref="A45:B45"/>
    <mergeCell ref="A48:B48"/>
    <mergeCell ref="A49:B49"/>
    <mergeCell ref="A74:B7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</mergeCells>
  <pageMargins left="0.19685039370078741" right="0.19685039370078741" top="0.59055118110236227" bottom="0.59055118110236227" header="0.19685039370078741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Aigars Krauklis</dc:creator>
  <cp:lastModifiedBy>Aigars Krauklis</cp:lastModifiedBy>
  <cp:lastPrinted>2016-10-06T07:11:15Z</cp:lastPrinted>
  <dcterms:created xsi:type="dcterms:W3CDTF">2016-10-05T07:14:44Z</dcterms:created>
  <dcterms:modified xsi:type="dcterms:W3CDTF">2016-10-06T07:12:21Z</dcterms:modified>
</cp:coreProperties>
</file>